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475" windowHeight="66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<sst xmlns="http://schemas.openxmlformats.org/spreadsheetml/2006/main" count="55" uniqueCount="38">
  <si>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Nome</t>
  </si>
  <si>
    <t>Cristiane Zaicovski (CAVG)</t>
  </si>
  <si>
    <t>Márcio P. Mariot (CAVG)</t>
  </si>
  <si>
    <t>Aurélio da Costa Sabino Netto (Sapucaia)</t>
  </si>
  <si>
    <t>Marcelo Barbosa Malgarim (CAVG)</t>
  </si>
  <si>
    <t>Eduardo Milke (Sapucaia)</t>
  </si>
  <si>
    <t>Álvaro Luiz Nebel (CAVG)</t>
  </si>
  <si>
    <t>Carmen Iara Calcagno (Sapucaia)</t>
  </si>
  <si>
    <t>Marcos André Betemps Vaz (CAVG)</t>
  </si>
  <si>
    <t>Cléia de Andrade Salles (Sapucaia)</t>
  </si>
  <si>
    <t>Pedro Sanches (Pelotas)</t>
  </si>
  <si>
    <t>Kátia Castagno (Pelotas)</t>
  </si>
  <si>
    <t>Cristhianny B. Barreiro (Pelotas)</t>
  </si>
  <si>
    <t>Márcia Schultz (Sapucaia)</t>
  </si>
  <si>
    <t>Rosangela Silveira Rodrigues (CAVG)</t>
  </si>
  <si>
    <t>TIPO DE BOLSA</t>
  </si>
  <si>
    <t>Não contemplado</t>
  </si>
  <si>
    <t xml:space="preserve">Claudio Kuhn (Pelotas) </t>
  </si>
  <si>
    <t xml:space="preserve">Luis R. Pedro Pierobom (Sapucaia) </t>
  </si>
  <si>
    <t xml:space="preserve">Renato Callegaro (Sapucaia) </t>
  </si>
  <si>
    <t xml:space="preserve"> Giani B. Bohm (Pelotas)</t>
  </si>
  <si>
    <t>Pontuação Currículo</t>
  </si>
  <si>
    <t>Pontuação Projeto</t>
  </si>
  <si>
    <t>Total</t>
  </si>
  <si>
    <t>PIBIC/CNPq</t>
  </si>
  <si>
    <t>PROBIC/FAPERGS</t>
  </si>
  <si>
    <t>PIBITI/CNPq</t>
  </si>
  <si>
    <t>-</t>
  </si>
  <si>
    <t>Resultado Final do edital 02/2010 - PROPESP</t>
  </si>
  <si>
    <t xml:space="preserve">De acordo com o edital 02/2010 estamos divulgando o resultado final das solicitaçãoes de bolsas PIBIC, PIBITI e PROBIC. A documentação do aluno bolsista e cadastro do projeto devem ser entregues até 10/06/2010 na Coordenação das Bolsas de Iniciação Científica da Pró-Reitoria de Pesquisa, Inovação e Pós-Graduação. </t>
  </si>
  <si>
    <t xml:space="preserve">e) Currículo Lattes do Aluno - 1 cópia impressa. </t>
  </si>
  <si>
    <t>f) Cópia do CPF e carteira de Identidade do aluno candidato a bolsista- 1 cópia impressa.</t>
  </si>
  <si>
    <t>g) Cópia do comprovante de matrícula do aluno candidato a bolsista - 1 cópia impressa.</t>
  </si>
  <si>
    <t>h) Declaração do aluno candidato a bolsista de não possuir vinculo empregatício e não estar recebendo outro tipo de bolsa - 1 cópia impressa.</t>
  </si>
  <si>
    <t>i) Ficha de inscrição do aluno candidato a bolsista (anexo II) - 1 cópia impressa.</t>
  </si>
  <si>
    <t xml:space="preserve"> j) Termo de autorização do campus assinado pelo Diretor(a) Geral do campus para desenvolvimento da pesquisa na instituição, disponível no endereço http://www.ifsul.edu.br/portal/index.php?option=com_docman&amp;Itemid=358.</t>
  </si>
  <si>
    <t>l) Formulário de cadastro do projeto de pesquisa, disponível no endereço http://www.ifsul.edu.br/portal/index.php?option=com_docman&amp;Itemid=358.</t>
  </si>
  <si>
    <t>Documentação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</si>
</sst>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7" fillId="0" borderId="0" xfId="44" applyFont="1" applyAlignment="1" applyProtection="1">
      <alignment horizontal="left"/>
      <protection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fsul.edu.br/portal/index.php?option=com_docman&amp;Itemid=358" TargetMode="External" /><Relationship Id="rId2" Type="http://schemas.openxmlformats.org/officeDocument/2006/relationships/hyperlink" Target="http://www.ifsul.edu.br/portal/index.php?option=com_docman&amp;Itemid=358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75" zoomScaleNormal="75" zoomScalePageLayoutView="0" workbookViewId="0" topLeftCell="A1">
      <selection activeCell="L22" sqref="L22"/>
    </sheetView>
  </sheetViews>
  <sheetFormatPr defaultColWidth="9.140625" defaultRowHeight="15"/>
  <cols>
    <col min="1" max="1" width="44.28125" style="1" bestFit="1" customWidth="1"/>
    <col min="2" max="2" width="28.00390625" style="1" customWidth="1"/>
    <col min="3" max="3" width="8.57421875" style="1" customWidth="1"/>
    <col min="4" max="4" width="23.7109375" style="1" customWidth="1"/>
    <col min="5" max="5" width="17.8515625" style="1" customWidth="1"/>
    <col min="6" max="6" width="18.140625" style="1" customWidth="1"/>
    <col min="7" max="7" width="4.7109375" style="1" bestFit="1" customWidth="1"/>
    <col min="8" max="16384" width="9.140625" style="1" customWidth="1"/>
  </cols>
  <sheetData>
    <row r="1" spans="1:6" ht="18">
      <c r="A1" s="17" t="s">
        <v>28</v>
      </c>
      <c r="B1" s="17"/>
      <c r="C1" s="17"/>
      <c r="D1" s="17"/>
      <c r="E1" s="17"/>
      <c r="F1" s="17"/>
    </row>
    <row r="2" spans="1:6" s="6" customFormat="1" ht="15.75">
      <c r="A2" s="13" t="s">
        <v>0</v>
      </c>
      <c r="B2" s="2" t="s">
        <v>21</v>
      </c>
      <c r="C2" s="3">
        <v>0.7</v>
      </c>
      <c r="D2" s="4" t="s">
        <v>22</v>
      </c>
      <c r="E2" s="5" t="s">
        <v>23</v>
      </c>
      <c r="F2" s="5" t="s">
        <v>15</v>
      </c>
    </row>
    <row r="3" spans="1:7" s="10" customFormat="1" ht="21" customHeight="1">
      <c r="A3" s="14" t="s">
        <v>4</v>
      </c>
      <c r="B3" s="7">
        <v>126</v>
      </c>
      <c r="C3" s="8">
        <f>(B3/G3)*70</f>
        <v>70</v>
      </c>
      <c r="D3" s="8">
        <v>30</v>
      </c>
      <c r="E3" s="8">
        <f aca="true" t="shared" si="0" ref="E3:E18">C3+D3</f>
        <v>100</v>
      </c>
      <c r="F3" s="15" t="s">
        <v>24</v>
      </c>
      <c r="G3" s="9">
        <v>126</v>
      </c>
    </row>
    <row r="4" spans="1:6" ht="17.25" customHeight="1">
      <c r="A4" s="14" t="s">
        <v>8</v>
      </c>
      <c r="B4" s="7">
        <v>99</v>
      </c>
      <c r="C4" s="8">
        <f>(B4/G3)*70</f>
        <v>55</v>
      </c>
      <c r="D4" s="8">
        <v>30</v>
      </c>
      <c r="E4" s="8">
        <f t="shared" si="0"/>
        <v>85</v>
      </c>
      <c r="F4" s="15" t="s">
        <v>16</v>
      </c>
    </row>
    <row r="5" spans="1:6" ht="20.25" customHeight="1">
      <c r="A5" s="14" t="s">
        <v>20</v>
      </c>
      <c r="B5" s="7">
        <v>93.5</v>
      </c>
      <c r="C5" s="11">
        <f>(B5/G3)*70</f>
        <v>51.94444444444444</v>
      </c>
      <c r="D5" s="8">
        <v>30</v>
      </c>
      <c r="E5" s="11">
        <f t="shared" si="0"/>
        <v>81.94444444444444</v>
      </c>
      <c r="F5" s="15" t="s">
        <v>24</v>
      </c>
    </row>
    <row r="6" spans="1:6" ht="21" customHeight="1">
      <c r="A6" s="14" t="s">
        <v>10</v>
      </c>
      <c r="B6" s="7">
        <v>83</v>
      </c>
      <c r="C6" s="11">
        <f>(B6/G3)*70</f>
        <v>46.11111111111111</v>
      </c>
      <c r="D6" s="8">
        <v>30</v>
      </c>
      <c r="E6" s="12">
        <f t="shared" si="0"/>
        <v>76.11111111111111</v>
      </c>
      <c r="F6" s="15" t="s">
        <v>25</v>
      </c>
    </row>
    <row r="7" spans="1:6" ht="21" customHeight="1">
      <c r="A7" s="14" t="s">
        <v>3</v>
      </c>
      <c r="B7" s="7">
        <v>64.5</v>
      </c>
      <c r="C7" s="11">
        <f>(B7/G3)*70</f>
        <v>35.83333333333333</v>
      </c>
      <c r="D7" s="8">
        <v>28.5</v>
      </c>
      <c r="E7" s="12">
        <f t="shared" si="0"/>
        <v>64.33333333333333</v>
      </c>
      <c r="F7" s="15" t="s">
        <v>26</v>
      </c>
    </row>
    <row r="8" spans="1:6" ht="21" customHeight="1">
      <c r="A8" s="14" t="s">
        <v>6</v>
      </c>
      <c r="B8" s="7">
        <v>59</v>
      </c>
      <c r="C8" s="11">
        <f>(B8/126)*70</f>
        <v>32.77777777777778</v>
      </c>
      <c r="D8" s="8">
        <v>30</v>
      </c>
      <c r="E8" s="12">
        <f t="shared" si="0"/>
        <v>62.77777777777778</v>
      </c>
      <c r="F8" s="15" t="s">
        <v>25</v>
      </c>
    </row>
    <row r="9" spans="1:6" ht="20.25" customHeight="1">
      <c r="A9" s="14" t="s">
        <v>2</v>
      </c>
      <c r="B9" s="7">
        <v>57</v>
      </c>
      <c r="C9" s="11">
        <f>(B9/G3)*70</f>
        <v>31.666666666666668</v>
      </c>
      <c r="D9" s="8">
        <v>28.5</v>
      </c>
      <c r="E9" s="12">
        <f t="shared" si="0"/>
        <v>60.16666666666667</v>
      </c>
      <c r="F9" s="15" t="s">
        <v>25</v>
      </c>
    </row>
    <row r="10" spans="1:6" ht="20.25" customHeight="1">
      <c r="A10" s="14" t="s">
        <v>1</v>
      </c>
      <c r="B10" s="7">
        <v>57</v>
      </c>
      <c r="C10" s="11">
        <f>(B10/G3)*70</f>
        <v>31.666666666666668</v>
      </c>
      <c r="D10" s="8">
        <v>21</v>
      </c>
      <c r="E10" s="12">
        <f t="shared" si="0"/>
        <v>52.66666666666667</v>
      </c>
      <c r="F10" s="15" t="s">
        <v>25</v>
      </c>
    </row>
    <row r="11" spans="1:6" ht="18" customHeight="1">
      <c r="A11" s="14" t="s">
        <v>7</v>
      </c>
      <c r="B11" s="7">
        <v>65</v>
      </c>
      <c r="C11" s="11">
        <f>(B11/126)*70</f>
        <v>36.111111111111114</v>
      </c>
      <c r="D11" s="8">
        <v>22.5</v>
      </c>
      <c r="E11" s="12">
        <f t="shared" si="0"/>
        <v>58.611111111111114</v>
      </c>
      <c r="F11" s="15" t="s">
        <v>26</v>
      </c>
    </row>
    <row r="12" spans="1:6" ht="20.25" customHeight="1">
      <c r="A12" s="14" t="s">
        <v>12</v>
      </c>
      <c r="B12" s="7">
        <v>49</v>
      </c>
      <c r="C12" s="11">
        <f>(B12/G3)*70</f>
        <v>27.22222222222222</v>
      </c>
      <c r="D12" s="8">
        <v>21</v>
      </c>
      <c r="E12" s="12">
        <f t="shared" si="0"/>
        <v>48.22222222222222</v>
      </c>
      <c r="F12" s="15" t="s">
        <v>25</v>
      </c>
    </row>
    <row r="13" spans="1:6" ht="20.25" customHeight="1">
      <c r="A13" s="14" t="s">
        <v>11</v>
      </c>
      <c r="B13" s="7">
        <v>34</v>
      </c>
      <c r="C13" s="11">
        <f>(B13/G3)*70</f>
        <v>18.88888888888889</v>
      </c>
      <c r="D13" s="8">
        <v>30</v>
      </c>
      <c r="E13" s="12">
        <f t="shared" si="0"/>
        <v>48.888888888888886</v>
      </c>
      <c r="F13" s="15" t="s">
        <v>26</v>
      </c>
    </row>
    <row r="14" spans="1:6" ht="21.75" customHeight="1">
      <c r="A14" s="14" t="s">
        <v>17</v>
      </c>
      <c r="B14" s="7">
        <v>34</v>
      </c>
      <c r="C14" s="11">
        <v>18.89</v>
      </c>
      <c r="D14" s="8">
        <v>25</v>
      </c>
      <c r="E14" s="12">
        <f>C14+D14</f>
        <v>43.89</v>
      </c>
      <c r="F14" s="15" t="s">
        <v>26</v>
      </c>
    </row>
    <row r="15" spans="1:6" ht="21" customHeight="1">
      <c r="A15" s="14" t="s">
        <v>9</v>
      </c>
      <c r="B15" s="7">
        <v>27</v>
      </c>
      <c r="C15" s="11">
        <f>(B15/G3)*70</f>
        <v>15</v>
      </c>
      <c r="D15" s="8">
        <v>18</v>
      </c>
      <c r="E15" s="8">
        <f t="shared" si="0"/>
        <v>33</v>
      </c>
      <c r="F15" s="15" t="s">
        <v>26</v>
      </c>
    </row>
    <row r="16" spans="1:6" ht="27" customHeight="1">
      <c r="A16" s="14" t="s">
        <v>14</v>
      </c>
      <c r="B16" s="7">
        <v>22</v>
      </c>
      <c r="C16" s="11">
        <f>(B16/G3)*70</f>
        <v>12.222222222222221</v>
      </c>
      <c r="D16" s="8">
        <v>21</v>
      </c>
      <c r="E16" s="11">
        <f t="shared" si="0"/>
        <v>33.22222222222222</v>
      </c>
      <c r="F16" s="15" t="s">
        <v>16</v>
      </c>
    </row>
    <row r="17" spans="1:6" ht="25.5" customHeight="1">
      <c r="A17" s="14" t="s">
        <v>5</v>
      </c>
      <c r="B17" s="7">
        <v>10</v>
      </c>
      <c r="C17" s="11">
        <f>(B17/G3)*70</f>
        <v>5.555555555555555</v>
      </c>
      <c r="D17" s="8">
        <v>22.5</v>
      </c>
      <c r="E17" s="11">
        <f t="shared" si="0"/>
        <v>28.055555555555557</v>
      </c>
      <c r="F17" s="15" t="s">
        <v>24</v>
      </c>
    </row>
    <row r="18" spans="1:6" ht="27" customHeight="1">
      <c r="A18" s="14" t="s">
        <v>13</v>
      </c>
      <c r="B18" s="7">
        <v>10</v>
      </c>
      <c r="C18" s="11">
        <f>(B18/G3)*70</f>
        <v>5.555555555555555</v>
      </c>
      <c r="D18" s="8">
        <v>18</v>
      </c>
      <c r="E18" s="11">
        <f t="shared" si="0"/>
        <v>23.555555555555557</v>
      </c>
      <c r="F18" s="15" t="s">
        <v>16</v>
      </c>
    </row>
    <row r="19" spans="1:6" ht="22.5" customHeight="1">
      <c r="A19" s="14" t="s">
        <v>18</v>
      </c>
      <c r="B19" s="7">
        <v>15</v>
      </c>
      <c r="C19" s="11">
        <f>(B19/G3)*70</f>
        <v>8.333333333333332</v>
      </c>
      <c r="D19" s="8" t="s">
        <v>27</v>
      </c>
      <c r="E19" s="11" t="s">
        <v>27</v>
      </c>
      <c r="F19" s="15" t="s">
        <v>16</v>
      </c>
    </row>
    <row r="20" spans="1:6" ht="15">
      <c r="A20" s="14" t="s">
        <v>19</v>
      </c>
      <c r="B20" s="7">
        <v>13</v>
      </c>
      <c r="C20" s="11">
        <f>(B20/G3)*70</f>
        <v>7.222222222222221</v>
      </c>
      <c r="D20" s="8" t="s">
        <v>27</v>
      </c>
      <c r="E20" s="11" t="s">
        <v>27</v>
      </c>
      <c r="F20" s="15" t="s">
        <v>16</v>
      </c>
    </row>
    <row r="21" ht="20.25" customHeight="1"/>
    <row r="22" spans="1:6" ht="29.25" customHeight="1">
      <c r="A22" s="16" t="s">
        <v>29</v>
      </c>
      <c r="B22" s="16"/>
      <c r="C22" s="16"/>
      <c r="D22" s="16"/>
      <c r="E22" s="16"/>
      <c r="F22" s="16"/>
    </row>
    <row r="23" spans="1:6" ht="15" customHeight="1">
      <c r="A23" s="20" t="s">
        <v>37</v>
      </c>
      <c r="B23" s="20"/>
      <c r="C23" s="20"/>
      <c r="D23" s="20"/>
      <c r="E23" s="20"/>
      <c r="F23" s="20"/>
    </row>
    <row r="24" spans="1:6" ht="15" customHeight="1">
      <c r="A24" s="18" t="s">
        <v>30</v>
      </c>
      <c r="B24" s="18"/>
      <c r="C24" s="18"/>
      <c r="D24" s="18"/>
      <c r="E24" s="18"/>
      <c r="F24" s="18"/>
    </row>
    <row r="25" spans="1:6" ht="15" customHeight="1">
      <c r="A25" s="18" t="s">
        <v>31</v>
      </c>
      <c r="B25" s="18"/>
      <c r="C25" s="18"/>
      <c r="D25" s="18"/>
      <c r="E25" s="18"/>
      <c r="F25" s="18"/>
    </row>
    <row r="26" spans="1:6" ht="15" customHeight="1">
      <c r="A26" s="18" t="s">
        <v>32</v>
      </c>
      <c r="B26" s="18"/>
      <c r="C26" s="18"/>
      <c r="D26" s="18"/>
      <c r="E26" s="18"/>
      <c r="F26" s="18"/>
    </row>
    <row r="27" spans="1:6" ht="15" customHeight="1">
      <c r="A27" s="18" t="s">
        <v>33</v>
      </c>
      <c r="B27" s="18"/>
      <c r="C27" s="18"/>
      <c r="D27" s="18"/>
      <c r="E27" s="18"/>
      <c r="F27" s="18"/>
    </row>
    <row r="28" spans="1:6" ht="20.25" customHeight="1">
      <c r="A28" s="18" t="s">
        <v>34</v>
      </c>
      <c r="B28" s="18"/>
      <c r="C28" s="18"/>
      <c r="D28" s="18"/>
      <c r="E28" s="18"/>
      <c r="F28" s="18"/>
    </row>
    <row r="29" spans="1:6" ht="24.75" customHeight="1">
      <c r="A29" s="19" t="s">
        <v>35</v>
      </c>
      <c r="B29" s="19"/>
      <c r="C29" s="19"/>
      <c r="D29" s="19"/>
      <c r="E29" s="19"/>
      <c r="F29" s="19"/>
    </row>
    <row r="30" spans="1:6" ht="15">
      <c r="A30" s="19" t="s">
        <v>36</v>
      </c>
      <c r="B30" s="19"/>
      <c r="C30" s="19"/>
      <c r="D30" s="19"/>
      <c r="E30" s="19"/>
      <c r="F30" s="19"/>
    </row>
  </sheetData>
  <sheetProtection/>
  <mergeCells count="10">
    <mergeCell ref="A28:F28"/>
    <mergeCell ref="A29:F29"/>
    <mergeCell ref="A30:F30"/>
    <mergeCell ref="A23:F23"/>
    <mergeCell ref="A22:F22"/>
    <mergeCell ref="A1:F1"/>
    <mergeCell ref="A24:F24"/>
    <mergeCell ref="A25:F25"/>
    <mergeCell ref="A26:F26"/>
    <mergeCell ref="A27:F27"/>
  </mergeCells>
  <hyperlinks>
    <hyperlink ref="A29" r:id="rId1" display="http://www.ifsul.edu.br/portal/index.php?option=com_docman&amp;Itemid=358"/>
    <hyperlink ref="A30" r:id="rId2" display="http://www.ifsul.edu.br/portal/index.php?option=com_docman&amp;Itemid=358"/>
  </hyperlinks>
  <printOptions/>
  <pageMargins left="0.511811024" right="0.511811024" top="0.787401575" bottom="0.787401575" header="0.31496062" footer="0.3149606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GIANI</dc:creator>
  <cp:keywords/>
  <dc:description/>
  <cp:lastModifiedBy>GIANI</cp:lastModifiedBy>
  <cp:lastPrinted>2010-05-28T18:21:12Z</cp:lastPrinted>
  <dcterms:created xsi:type="dcterms:W3CDTF">2010-05-27T19:27:32Z</dcterms:created>
  <dcterms:modified xsi:type="dcterms:W3CDTF">2010-06-09T16:47:54Z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